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0 Resumen hist reduccion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<sst xmlns="http://schemas.openxmlformats.org/spreadsheetml/2006/main" count="16" uniqueCount="13">
  <si>
    <t xml:space="preserve">EUROS </t>
  </si>
  <si>
    <t>Amortización de Autocartera</t>
  </si>
  <si>
    <t>Amortization of shares</t>
  </si>
  <si>
    <t>Reducción de Nominal 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</si>
  <si>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</si>
  <si>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</si>
  <si>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</si>
  <si>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</si>
  <si>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</si>
  <si>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 xml:space="preserve"> </t>
  </si>
  <si>
    <r>
      <t xml:space="preserve">(*) No incluye Sicav / </t>
    </r>
    <r>
      <rPr>
        <i/>
        <sz val="8"/>
        <color indexed="10"/>
        <rFont val="Arial"/>
        <family val="2"/>
      </rPr>
      <t xml:space="preserve">Sicav not included  </t>
    </r>
  </si>
  <si>
    <t>http://www.bolsamadrid.es/esp/contenido.asp?menu=5&amp;enlace=/comun/of/devol.asp?id=esp</t>
  </si>
  <si>
    <r>
      <t>RESUMEN HISTÓRICO DEL IMPORTE DE LAS REDUCCIONES DE CAPITAL Y FONDOS PROPIOS (*)/</t>
    </r>
    <r>
      <rPr>
        <b/>
        <sz val="11"/>
        <color indexed="10"/>
        <rFont val="Arial"/>
        <family val="2"/>
      </rPr>
      <t xml:space="preserve">HISTORICAL OVERVIEW OF </t>
    </r>
    <r>
      <rPr>
        <b/>
        <sz val="11"/>
        <rFont val="Arial"/>
        <family val="2"/>
      </rPr>
      <t>CAPITAL REDUCTIONS AND STOCKHOLDER´S EQUITY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</si>
</sst>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_ ;\-0\ "/>
    <numFmt numFmtId="166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5" fillId="22" borderId="3" applyNumberFormat="0" applyAlignment="0" applyProtection="0"/>
    <xf numFmtId="0" fontId="36" fillId="23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3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33" borderId="6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31" fillId="0" borderId="0" applyFont="0" applyFill="0" applyBorder="0" applyAlignment="0" applyProtection="0"/>
    <xf numFmtId="0" fontId="44" fillId="22" borderId="7" applyNumberFormat="0" applyAlignment="0" applyProtection="0"/>
    <xf numFmtId="49" fontId="3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4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8" fillId="34" borderId="9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38" fillId="0" borderId="12" applyNumberFormat="0" applyFill="0" applyAlignment="0" applyProtection="0"/>
    <xf numFmtId="0" fontId="52" fillId="0" borderId="13" applyNumberFormat="0" applyFill="0" applyAlignment="0" applyProtection="0"/>
  </cellStyleXfs>
  <cellXfs count="38">
    <xf numFmtId="0" fontId="0" fillId="0" borderId="0" xfId="0" applyAlignment="1">
      <alignment/>
    </xf>
    <xf numFmtId="0" fontId="2" fillId="34" borderId="14" xfId="66" applyBorder="1">
      <alignment horizontal="left" wrapText="1"/>
      <protection/>
    </xf>
    <xf numFmtId="0" fontId="48" fillId="34" borderId="15" xfId="67" applyFont="1" applyBorder="1">
      <alignment horizontal="left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47" fillId="0" borderId="19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0" fontId="0" fillId="0" borderId="0" xfId="59" applyNumberFormat="1" applyFont="1" applyAlignment="1">
      <alignment/>
    </xf>
    <xf numFmtId="0" fontId="3" fillId="0" borderId="21" xfId="0" applyFont="1" applyBorder="1" applyAlignment="1">
      <alignment/>
    </xf>
    <xf numFmtId="0" fontId="47" fillId="0" borderId="2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3" fontId="4" fillId="0" borderId="2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64" fontId="0" fillId="0" borderId="26" xfId="52" applyBorder="1" applyAlignment="1">
      <alignment/>
    </xf>
    <xf numFmtId="164" fontId="6" fillId="0" borderId="26" xfId="52" applyFont="1" applyBorder="1" applyAlignment="1">
      <alignment horizontal="center"/>
    </xf>
    <xf numFmtId="0" fontId="0" fillId="0" borderId="27" xfId="0" applyBorder="1" applyAlignment="1">
      <alignment/>
    </xf>
    <xf numFmtId="164" fontId="0" fillId="0" borderId="0" xfId="52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52" applyNumberFormat="1" applyBorder="1" applyAlignment="1">
      <alignment/>
    </xf>
    <xf numFmtId="166" fontId="0" fillId="0" borderId="0" xfId="52" applyNumberFormat="1" applyAlignment="1">
      <alignment/>
    </xf>
    <xf numFmtId="165" fontId="4" fillId="0" borderId="28" xfId="52" applyNumberFormat="1" applyFont="1" applyBorder="1" applyAlignment="1">
      <alignment horizontal="center"/>
    </xf>
    <xf numFmtId="165" fontId="4" fillId="0" borderId="29" xfId="52" applyNumberFormat="1" applyFont="1" applyBorder="1" applyAlignment="1">
      <alignment horizontal="center"/>
    </xf>
    <xf numFmtId="0" fontId="8" fillId="0" borderId="30" xfId="0" applyFont="1" applyFill="1" applyBorder="1" applyAlignment="1">
      <alignment/>
    </xf>
    <xf numFmtId="0" fontId="40" fillId="0" borderId="0" xfId="47" applyAlignment="1" applyProtection="1">
      <alignment/>
      <protection/>
    </xf>
    <xf numFmtId="0" fontId="2" fillId="34" borderId="16" xfId="66" applyBorder="1">
      <alignment horizontal="left" wrapText="1"/>
      <protection/>
    </xf>
    <xf numFmtId="0" fontId="2" fillId="34" borderId="17" xfId="66" applyBorder="1">
      <alignment horizontal="left" wrapText="1"/>
      <protection/>
    </xf>
    <xf numFmtId="0" fontId="48" fillId="34" borderId="23" xfId="67" applyFont="1" applyBorder="1">
      <alignment horizontal="left" wrapText="1"/>
      <protection/>
    </xf>
    <xf numFmtId="0" fontId="48" fillId="34" borderId="25" xfId="67" applyFont="1" applyBorder="1">
      <alignment horizontal="left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_CUA 04-01-02 F (01 02 03 04 05)(corregido)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Rsedgc\CONFIG~1\Temp\CUA%2004-01-02%20G%20(01,%2002,%2003,%2004,%2005)(corregid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ivero\Configuraci&#243;n%20local\Archivos%20temporales%20de%20Internet\Content.Outlook\TXHTS9QW\CUAS%20Capitulo%205%20(del%205%208%20al%205%2011%20bis)%20Reducciones%20de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2-G-01"/>
      <sheetName val="CUA 04-01-02-G-02"/>
      <sheetName val="CUA 04-01-02-G-03"/>
      <sheetName val="CUA 04-01-02-G-04"/>
      <sheetName val="CUA 04-01-02-G-05"/>
    </sheetNames>
    <sheetDataSet>
      <sheetData sheetId="1">
        <row r="8">
          <cell r="G8">
            <v>223989962.34000003</v>
          </cell>
        </row>
      </sheetData>
      <sheetData sheetId="2">
        <row r="15">
          <cell r="G15">
            <v>99935356</v>
          </cell>
        </row>
      </sheetData>
      <sheetData sheetId="3">
        <row r="16">
          <cell r="E16">
            <v>4463765942.956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 5.8(Resum Historico)"/>
      <sheetName val="CUA 5.9(amort)"/>
      <sheetName val="CUA 5.10(Red fondos) "/>
      <sheetName val="CUA 5.11 (Red nom)"/>
      <sheetName val="CUA 5.11 bis (Red por dev) "/>
      <sheetName val="Hoja1"/>
    </sheetNames>
    <sheetDataSet>
      <sheetData sheetId="1">
        <row r="15">
          <cell r="G15">
            <v>3852068.9500000137</v>
          </cell>
        </row>
      </sheetData>
      <sheetData sheetId="2">
        <row r="20">
          <cell r="E20">
            <v>267963078.9491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devol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E1"/>
    </sheetView>
  </sheetViews>
  <sheetFormatPr defaultColWidth="11.421875" defaultRowHeight="12.75"/>
  <cols>
    <col min="1" max="1" width="31.28125" style="0" customWidth="1"/>
    <col min="2" max="2" width="57.7109375" style="0" customWidth="1"/>
    <col min="3" max="3" width="11.421875" style="0" customWidth="1"/>
    <col min="4" max="4" width="13.140625" style="0" customWidth="1"/>
    <col min="5" max="5" width="13.421875" style="0" customWidth="1"/>
    <col min="6" max="6" width="13.28125" style="0" customWidth="1"/>
    <col min="7" max="7" width="12.28125" style="29" customWidth="1"/>
    <col min="8" max="8" width="11.28125" style="0" customWidth="1"/>
    <col min="9" max="9" width="11.421875" style="0" customWidth="1"/>
    <col min="10" max="10" width="11.7109375" style="0" customWidth="1"/>
    <col min="11" max="11" width="11.57421875" style="0" customWidth="1"/>
  </cols>
  <sheetData>
    <row r="1" spans="1:11" ht="15" customHeight="1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1"/>
    </row>
    <row r="2" spans="1:11" ht="15.75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2"/>
    </row>
    <row r="3" spans="1:11" ht="15.75" thickBot="1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1"/>
    </row>
    <row r="4" spans="1:11" ht="12.75">
      <c r="A4" s="3"/>
      <c r="B4" s="4"/>
      <c r="C4" s="30">
        <v>2002</v>
      </c>
      <c r="D4" s="30">
        <v>2003</v>
      </c>
      <c r="E4" s="30">
        <v>2004</v>
      </c>
      <c r="F4" s="30">
        <v>2005</v>
      </c>
      <c r="G4" s="30">
        <v>2006</v>
      </c>
      <c r="H4" s="30">
        <v>2007</v>
      </c>
      <c r="I4" s="30">
        <v>2008</v>
      </c>
      <c r="J4" s="30">
        <v>2009</v>
      </c>
      <c r="K4" s="31">
        <v>2010</v>
      </c>
    </row>
    <row r="5" spans="1:12" ht="12.75">
      <c r="A5" s="5" t="s">
        <v>1</v>
      </c>
      <c r="B5" s="6" t="s">
        <v>2</v>
      </c>
      <c r="C5" s="7">
        <v>32676477.69999981</v>
      </c>
      <c r="D5" s="7">
        <v>146727681</v>
      </c>
      <c r="E5" s="7">
        <v>16126710</v>
      </c>
      <c r="F5" s="7">
        <f>'[1]CUA 04-01-02-G-03'!$G$15</f>
        <v>99935356</v>
      </c>
      <c r="G5" s="7">
        <v>19810742.439999998</v>
      </c>
      <c r="H5" s="7">
        <v>222615365.7</v>
      </c>
      <c r="I5" s="7">
        <v>100871373.2</v>
      </c>
      <c r="J5" s="7">
        <v>163110915.66</v>
      </c>
      <c r="K5" s="8">
        <f>'[2]CUA 5.9(amort)'!G15</f>
        <v>3852068.9500000137</v>
      </c>
      <c r="L5" s="9"/>
    </row>
    <row r="6" spans="1:12" ht="12.75" customHeight="1">
      <c r="A6" s="5" t="s">
        <v>3</v>
      </c>
      <c r="B6" s="6" t="s">
        <v>4</v>
      </c>
      <c r="C6" s="7">
        <v>223791055.81999993</v>
      </c>
      <c r="D6" s="7">
        <v>268724750</v>
      </c>
      <c r="E6" s="7">
        <v>208541682.42000008</v>
      </c>
      <c r="F6" s="7">
        <f>'[1]CUA 04-01-02-G-02'!$G$8</f>
        <v>223989962.34000003</v>
      </c>
      <c r="G6" s="7">
        <v>761244072.2599998</v>
      </c>
      <c r="H6" s="7" t="s">
        <v>5</v>
      </c>
      <c r="I6" s="7" t="s">
        <v>5</v>
      </c>
      <c r="J6" s="7" t="s">
        <v>5</v>
      </c>
      <c r="K6" s="8">
        <v>3424880</v>
      </c>
      <c r="L6" s="9"/>
    </row>
    <row r="7" spans="1:12" ht="13.5" customHeight="1">
      <c r="A7" s="10" t="s">
        <v>6</v>
      </c>
      <c r="B7" s="11" t="s">
        <v>7</v>
      </c>
      <c r="C7" s="12">
        <v>28781694.179999996</v>
      </c>
      <c r="D7" s="12">
        <v>2480765674</v>
      </c>
      <c r="E7" s="12">
        <v>2288836546.645</v>
      </c>
      <c r="F7" s="12">
        <f>'[1]CUA 04-01-02-G-04'!$E$16</f>
        <v>4463765942.956</v>
      </c>
      <c r="G7" s="12">
        <v>513018760.0299999</v>
      </c>
      <c r="H7" s="12">
        <v>220401481.01113397</v>
      </c>
      <c r="I7" s="12">
        <v>346557485.89239997</v>
      </c>
      <c r="J7" s="12">
        <v>763089690.17073</v>
      </c>
      <c r="K7" s="13">
        <f>'[2]CUA 5.10(Red fondos) '!E20</f>
        <v>267963078.9491</v>
      </c>
      <c r="L7" s="9"/>
    </row>
    <row r="8" spans="1:12" ht="13.5" thickBot="1">
      <c r="A8" s="14" t="s">
        <v>8</v>
      </c>
      <c r="B8" s="15" t="s">
        <v>8</v>
      </c>
      <c r="C8" s="16">
        <f>SUM(C5:C7)</f>
        <v>285249227.69999975</v>
      </c>
      <c r="D8" s="16">
        <f>SUM(D5:D7)</f>
        <v>2896218105</v>
      </c>
      <c r="E8" s="16">
        <f>SUM(E5:E7)</f>
        <v>2513504939.065</v>
      </c>
      <c r="F8" s="16">
        <f>SUM(F5:F7)</f>
        <v>4787691261.2960005</v>
      </c>
      <c r="G8" s="16">
        <v>1294073574.7299998</v>
      </c>
      <c r="H8" s="16">
        <f>SUM(H5:H7)</f>
        <v>443016846.71113396</v>
      </c>
      <c r="I8" s="16">
        <f>SUM(I5:I7)</f>
        <v>447428859.09239995</v>
      </c>
      <c r="J8" s="16">
        <f>SUM(J5:J7)</f>
        <v>926200605.83073</v>
      </c>
      <c r="K8" s="17">
        <f>SUM(K5:K7)</f>
        <v>275240027.8991</v>
      </c>
      <c r="L8" s="9"/>
    </row>
    <row r="9" spans="1:11" ht="13.5" thickBot="1">
      <c r="A9" s="32" t="s">
        <v>10</v>
      </c>
      <c r="B9" s="18"/>
      <c r="C9" s="19"/>
      <c r="D9" s="19"/>
      <c r="E9" s="18"/>
      <c r="F9" s="20"/>
      <c r="G9" s="20"/>
      <c r="H9" s="18"/>
      <c r="I9" s="20"/>
      <c r="J9" s="18"/>
      <c r="K9" s="21"/>
    </row>
    <row r="10" spans="3:10" ht="12.75">
      <c r="C10" s="22"/>
      <c r="D10" s="22"/>
      <c r="E10" s="23"/>
      <c r="F10" s="24"/>
      <c r="G10" s="24"/>
      <c r="H10" s="25"/>
      <c r="I10" s="23"/>
      <c r="J10" s="9"/>
    </row>
    <row r="11" spans="6:10" ht="12.75">
      <c r="F11" s="26"/>
      <c r="G11" s="26"/>
      <c r="H11" s="25"/>
      <c r="I11" s="26"/>
      <c r="J11" s="9"/>
    </row>
    <row r="12" spans="3:9" ht="12.75">
      <c r="C12" t="s">
        <v>9</v>
      </c>
      <c r="F12" s="27"/>
      <c r="G12" s="28"/>
      <c r="H12" s="27"/>
      <c r="I12" s="27"/>
    </row>
    <row r="13" ht="12.75">
      <c r="A13" s="33" t="s">
        <v>11</v>
      </c>
    </row>
  </sheetData>
  <sheetProtection/>
  <mergeCells count="6">
    <mergeCell ref="A1:E1"/>
    <mergeCell ref="F1:J1"/>
    <mergeCell ref="A2:E2"/>
    <mergeCell ref="F2:J2"/>
    <mergeCell ref="A3:E3"/>
    <mergeCell ref="F3:J3"/>
  </mergeCells>
  <hyperlinks>
    <hyperlink ref="A13" r:id="rId1" display="http://www.bolsamadrid.es/esp/contenido.asp?menu=5&amp;enlace=/comun/of/devol.asp?id=es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vgonzalez</cp:lastModifiedBy>
  <dcterms:created xsi:type="dcterms:W3CDTF">2011-04-19T15:49:33Z</dcterms:created>
  <dcterms:modified xsi:type="dcterms:W3CDTF">2011-05-25T07:49:19Z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